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Аркуш1" sheetId="1" r:id="rId1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13"/>
  <c r="E12"/>
  <c r="E11"/>
  <c r="C10"/>
  <c r="E10" s="1"/>
  <c r="E9"/>
  <c r="E8"/>
  <c r="E7"/>
  <c r="E6"/>
  <c r="E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E4"/>
  <c r="A4"/>
  <c r="E3"/>
  <c r="E19" l="1"/>
  <c r="E21" s="1"/>
</calcChain>
</file>

<file path=xl/sharedStrings.xml><?xml version="1.0" encoding="utf-8"?>
<sst xmlns="http://schemas.openxmlformats.org/spreadsheetml/2006/main" count="30" uniqueCount="26">
  <si>
    <t>Запропоноване автором проекту</t>
  </si>
  <si>
    <t>Пропозиція експертної групи</t>
  </si>
  <si>
    <t>№ 
 п/п</t>
  </si>
  <si>
    <t>Вид матеріалу / послуги</t>
  </si>
  <si>
    <t>Необхідна 
 кількість</t>
  </si>
  <si>
    <t>Ціна за одиницю, грн</t>
  </si>
  <si>
    <t>Вартість, грн.</t>
  </si>
  <si>
    <t>Ціна за одиницю, грн.</t>
  </si>
  <si>
    <t>Придбання Атласу Історії України</t>
  </si>
  <si>
    <t>Сканування карт Атласу Історії України (Розділ Давня Історія)</t>
  </si>
  <si>
    <t>Сканування карт Атласу Історії України (Розділ Середні Віки)</t>
  </si>
  <si>
    <t>Сканування карт Атласу Історії України (Розділ Нові часи)</t>
  </si>
  <si>
    <t>Сканування карт Атласу Історії України (Розділ Україна в XIX – на початку XX ст.)</t>
  </si>
  <si>
    <t>Сканування карт Атласу Історії України (Розділ Україна в 1922 – 1991 рр.)</t>
  </si>
  <si>
    <t>Сканування карт Атласу Історії України (Розділ Україна незалежна)</t>
  </si>
  <si>
    <t>Географічна привязка історичних карт України</t>
  </si>
  <si>
    <t>Оцифрування історичних карт України</t>
  </si>
  <si>
    <t>Сканування історичних карт Тернопільської області</t>
  </si>
  <si>
    <t>Географічна привязка історичних карт Тернопільської області</t>
  </si>
  <si>
    <t>Оцифрування історичних карт Тернопільської області</t>
  </si>
  <si>
    <t>Сканування історичних карт міста Тернополя</t>
  </si>
  <si>
    <t>Техначна інфраструктура сайту (хостинг, обслуговування, налаштування, оптизація ресурсу, регулярний моніторинг працездатності ресурсу)</t>
  </si>
  <si>
    <t>Всього:</t>
  </si>
  <si>
    <t>Непередбачені 
 витрати:</t>
  </si>
  <si>
    <t>Взагалом:</t>
  </si>
  <si>
    <t>Бюджет проекту Інтерактивні навчальні карти</t>
  </si>
</sst>
</file>

<file path=xl/styles.xml><?xml version="1.0" encoding="utf-8"?>
<styleSheet xmlns="http://schemas.openxmlformats.org/spreadsheetml/2006/main">
  <fonts count="3">
    <font>
      <sz val="10"/>
      <color rgb="FF000000"/>
      <name val="Arial"/>
    </font>
    <font>
      <sz val="11"/>
      <color rgb="FF000000"/>
      <name val="Calibri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/>
    <xf numFmtId="0" fontId="2" fillId="0" borderId="0" xfId="0" applyFont="1" applyAlignment="1"/>
    <xf numFmtId="0" fontId="1" fillId="2" borderId="2" xfId="0" applyFont="1" applyFill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23"/>
  <sheetViews>
    <sheetView tabSelected="1" workbookViewId="0">
      <selection activeCell="I9" sqref="I9"/>
    </sheetView>
  </sheetViews>
  <sheetFormatPr defaultColWidth="14.42578125" defaultRowHeight="15.75" customHeight="1"/>
  <cols>
    <col min="1" max="1" width="7.28515625" customWidth="1"/>
    <col min="2" max="2" width="59.42578125" customWidth="1"/>
  </cols>
  <sheetData>
    <row r="1" spans="1:8">
      <c r="A1" s="1"/>
      <c r="B1" s="2" t="s">
        <v>25</v>
      </c>
      <c r="C1" s="8" t="s">
        <v>0</v>
      </c>
      <c r="D1" s="9"/>
      <c r="E1" s="10"/>
      <c r="F1" s="8" t="s">
        <v>1</v>
      </c>
      <c r="G1" s="9"/>
      <c r="H1" s="10"/>
    </row>
    <row r="2" spans="1:8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4</v>
      </c>
      <c r="G2" s="2" t="s">
        <v>7</v>
      </c>
      <c r="H2" s="2" t="s">
        <v>6</v>
      </c>
    </row>
    <row r="3" spans="1:8" ht="15.75" customHeight="1">
      <c r="A3" s="3">
        <v>1</v>
      </c>
      <c r="B3" s="3" t="s">
        <v>8</v>
      </c>
      <c r="C3" s="3">
        <v>1</v>
      </c>
      <c r="D3" s="3">
        <v>340</v>
      </c>
      <c r="E3" s="3">
        <f t="shared" ref="E3:E18" si="0">D3*C3</f>
        <v>340</v>
      </c>
      <c r="F3" s="4"/>
      <c r="G3" s="4"/>
      <c r="H3" s="4"/>
    </row>
    <row r="4" spans="1:8" ht="15.75" customHeight="1">
      <c r="A4" s="3">
        <f t="shared" ref="A4:A18" si="1">1+A3</f>
        <v>2</v>
      </c>
      <c r="B4" s="3" t="s">
        <v>9</v>
      </c>
      <c r="C4" s="3">
        <v>12</v>
      </c>
      <c r="D4" s="3">
        <v>100</v>
      </c>
      <c r="E4" s="3">
        <f t="shared" si="0"/>
        <v>1200</v>
      </c>
      <c r="F4" s="4"/>
      <c r="G4" s="4"/>
      <c r="H4" s="4"/>
    </row>
    <row r="5" spans="1:8" ht="15.75" customHeight="1">
      <c r="A5" s="3">
        <f t="shared" si="1"/>
        <v>3</v>
      </c>
      <c r="B5" s="3" t="s">
        <v>10</v>
      </c>
      <c r="C5" s="3">
        <v>15</v>
      </c>
      <c r="D5" s="3">
        <v>100</v>
      </c>
      <c r="E5" s="3">
        <f t="shared" si="0"/>
        <v>1500</v>
      </c>
      <c r="F5" s="4"/>
      <c r="G5" s="4"/>
      <c r="H5" s="4"/>
    </row>
    <row r="6" spans="1:8" ht="15.75" customHeight="1">
      <c r="A6" s="3">
        <f t="shared" si="1"/>
        <v>4</v>
      </c>
      <c r="B6" s="3" t="s">
        <v>11</v>
      </c>
      <c r="C6" s="3">
        <v>15</v>
      </c>
      <c r="D6" s="3">
        <v>100</v>
      </c>
      <c r="E6" s="3">
        <f t="shared" si="0"/>
        <v>1500</v>
      </c>
      <c r="F6" s="4"/>
      <c r="G6" s="4"/>
      <c r="H6" s="4"/>
    </row>
    <row r="7" spans="1:8" ht="15.75" customHeight="1">
      <c r="A7" s="3">
        <f t="shared" si="1"/>
        <v>5</v>
      </c>
      <c r="B7" s="5" t="s">
        <v>12</v>
      </c>
      <c r="C7" s="3">
        <v>10</v>
      </c>
      <c r="D7" s="3">
        <v>100</v>
      </c>
      <c r="E7" s="3">
        <f t="shared" si="0"/>
        <v>1000</v>
      </c>
      <c r="F7" s="4"/>
      <c r="G7" s="4"/>
      <c r="H7" s="4"/>
    </row>
    <row r="8" spans="1:8" ht="15.75" customHeight="1">
      <c r="A8" s="3">
        <f t="shared" si="1"/>
        <v>6</v>
      </c>
      <c r="B8" s="5" t="s">
        <v>13</v>
      </c>
      <c r="C8" s="3">
        <v>12</v>
      </c>
      <c r="D8" s="3">
        <v>100</v>
      </c>
      <c r="E8" s="3">
        <f t="shared" si="0"/>
        <v>1200</v>
      </c>
      <c r="F8" s="4"/>
      <c r="G8" s="4"/>
      <c r="H8" s="4"/>
    </row>
    <row r="9" spans="1:8" ht="15.75" customHeight="1">
      <c r="A9" s="3">
        <f t="shared" si="1"/>
        <v>7</v>
      </c>
      <c r="B9" s="5" t="s">
        <v>14</v>
      </c>
      <c r="C9" s="3">
        <v>6</v>
      </c>
      <c r="D9" s="3">
        <v>100</v>
      </c>
      <c r="E9" s="3">
        <f t="shared" si="0"/>
        <v>600</v>
      </c>
      <c r="F9" s="4"/>
      <c r="G9" s="4"/>
      <c r="H9" s="4"/>
    </row>
    <row r="10" spans="1:8" ht="15.75" customHeight="1">
      <c r="A10" s="3">
        <f t="shared" si="1"/>
        <v>8</v>
      </c>
      <c r="B10" s="3" t="s">
        <v>15</v>
      </c>
      <c r="C10" s="3">
        <f>SUM(C4:C9)</f>
        <v>70</v>
      </c>
      <c r="D10" s="3">
        <v>250</v>
      </c>
      <c r="E10" s="3">
        <f t="shared" si="0"/>
        <v>17500</v>
      </c>
      <c r="F10" s="4"/>
      <c r="G10" s="4"/>
      <c r="H10" s="4"/>
    </row>
    <row r="11" spans="1:8" ht="15.75" customHeight="1">
      <c r="A11" s="3">
        <f t="shared" si="1"/>
        <v>9</v>
      </c>
      <c r="B11" s="3" t="s">
        <v>16</v>
      </c>
      <c r="C11" s="3">
        <v>70</v>
      </c>
      <c r="D11" s="3">
        <v>600</v>
      </c>
      <c r="E11" s="3">
        <f t="shared" si="0"/>
        <v>42000</v>
      </c>
      <c r="F11" s="4"/>
      <c r="G11" s="4"/>
      <c r="H11" s="4"/>
    </row>
    <row r="12" spans="1:8" ht="15.75" customHeight="1">
      <c r="A12" s="3">
        <f t="shared" si="1"/>
        <v>10</v>
      </c>
      <c r="B12" s="3" t="s">
        <v>17</v>
      </c>
      <c r="C12" s="3">
        <v>20</v>
      </c>
      <c r="D12" s="3">
        <v>100</v>
      </c>
      <c r="E12" s="3">
        <f t="shared" si="0"/>
        <v>2000</v>
      </c>
      <c r="F12" s="4"/>
      <c r="G12" s="4"/>
      <c r="H12" s="4"/>
    </row>
    <row r="13" spans="1:8" ht="15.75" customHeight="1">
      <c r="A13" s="3">
        <f t="shared" si="1"/>
        <v>11</v>
      </c>
      <c r="B13" s="3" t="s">
        <v>18</v>
      </c>
      <c r="C13" s="3">
        <v>20</v>
      </c>
      <c r="D13" s="3">
        <v>250</v>
      </c>
      <c r="E13" s="3">
        <f t="shared" si="0"/>
        <v>5000</v>
      </c>
      <c r="F13" s="4"/>
      <c r="G13" s="4"/>
      <c r="H13" s="4"/>
    </row>
    <row r="14" spans="1:8" ht="15.75" customHeight="1">
      <c r="A14" s="3">
        <f t="shared" si="1"/>
        <v>12</v>
      </c>
      <c r="B14" s="3" t="s">
        <v>19</v>
      </c>
      <c r="C14" s="3">
        <v>20</v>
      </c>
      <c r="D14" s="3">
        <v>600</v>
      </c>
      <c r="E14" s="3">
        <f t="shared" si="0"/>
        <v>12000</v>
      </c>
      <c r="F14" s="4"/>
      <c r="G14" s="4"/>
      <c r="H14" s="4"/>
    </row>
    <row r="15" spans="1:8" ht="15.75" customHeight="1">
      <c r="A15" s="3">
        <f t="shared" si="1"/>
        <v>13</v>
      </c>
      <c r="B15" s="3" t="s">
        <v>20</v>
      </c>
      <c r="C15" s="3">
        <v>20</v>
      </c>
      <c r="D15" s="3">
        <v>100</v>
      </c>
      <c r="E15" s="3">
        <f t="shared" si="0"/>
        <v>2000</v>
      </c>
      <c r="F15" s="4"/>
      <c r="G15" s="4"/>
      <c r="H15" s="4"/>
    </row>
    <row r="16" spans="1:8" ht="15.75" customHeight="1">
      <c r="A16" s="3">
        <f t="shared" si="1"/>
        <v>14</v>
      </c>
      <c r="B16" s="3" t="s">
        <v>18</v>
      </c>
      <c r="C16" s="3">
        <v>20</v>
      </c>
      <c r="D16" s="3">
        <v>250</v>
      </c>
      <c r="E16" s="3">
        <f t="shared" si="0"/>
        <v>5000</v>
      </c>
      <c r="F16" s="4"/>
      <c r="G16" s="4"/>
      <c r="H16" s="4"/>
    </row>
    <row r="17" spans="1:8" ht="15.75" customHeight="1">
      <c r="A17" s="3">
        <f t="shared" si="1"/>
        <v>15</v>
      </c>
      <c r="B17" s="3" t="s">
        <v>19</v>
      </c>
      <c r="C17" s="3">
        <v>20</v>
      </c>
      <c r="D17" s="3">
        <v>600</v>
      </c>
      <c r="E17" s="3">
        <f t="shared" si="0"/>
        <v>12000</v>
      </c>
      <c r="F17" s="4"/>
      <c r="G17" s="4"/>
      <c r="H17" s="4"/>
    </row>
    <row r="18" spans="1:8" ht="15.75" customHeight="1">
      <c r="A18" s="3">
        <f t="shared" si="1"/>
        <v>16</v>
      </c>
      <c r="B18" s="5" t="s">
        <v>21</v>
      </c>
      <c r="C18" s="3">
        <v>1</v>
      </c>
      <c r="D18" s="3">
        <v>12500</v>
      </c>
      <c r="E18" s="3">
        <f t="shared" si="0"/>
        <v>12500</v>
      </c>
      <c r="F18" s="4"/>
      <c r="G18" s="3"/>
      <c r="H18" s="4"/>
    </row>
    <row r="19" spans="1:8">
      <c r="A19" s="3"/>
      <c r="B19" s="6" t="s">
        <v>22</v>
      </c>
      <c r="C19" s="4"/>
      <c r="D19" s="3"/>
      <c r="E19" s="3">
        <f>SUM(E3:E18)</f>
        <v>117340</v>
      </c>
      <c r="F19" s="4"/>
      <c r="G19" s="4"/>
      <c r="H19" s="4"/>
    </row>
    <row r="20" spans="1:8">
      <c r="A20" s="3"/>
      <c r="B20" s="6" t="s">
        <v>23</v>
      </c>
      <c r="C20" s="4"/>
      <c r="D20" s="3"/>
      <c r="E20" s="3">
        <v>10000</v>
      </c>
      <c r="F20" s="4"/>
      <c r="G20" s="4"/>
      <c r="H20" s="4"/>
    </row>
    <row r="21" spans="1:8">
      <c r="A21" s="3"/>
      <c r="B21" s="6" t="s">
        <v>24</v>
      </c>
      <c r="C21" s="4"/>
      <c r="D21" s="3"/>
      <c r="E21" s="3">
        <f>E19+E20</f>
        <v>127340</v>
      </c>
      <c r="F21" s="4"/>
      <c r="G21" s="4"/>
      <c r="H21" s="4"/>
    </row>
    <row r="22" spans="1:8" ht="15.75" customHeight="1">
      <c r="A22" s="7"/>
    </row>
    <row r="23" spans="1:8" ht="15.75" customHeight="1">
      <c r="A23" s="7"/>
    </row>
  </sheetData>
  <mergeCells count="2">
    <mergeCell ref="C1:E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v.podobivskyi</cp:lastModifiedBy>
  <dcterms:modified xsi:type="dcterms:W3CDTF">2017-09-28T10:34:59Z</dcterms:modified>
</cp:coreProperties>
</file>