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355" yWindow="540" windowWidth="14805" windowHeight="8010"/>
  </bookViews>
  <sheets>
    <sheet name="Аркуш3" sheetId="4" r:id="rId1"/>
  </sheets>
  <calcPr calcId="145621"/>
</workbook>
</file>

<file path=xl/calcChain.xml><?xml version="1.0" encoding="utf-8"?>
<calcChain xmlns="http://schemas.openxmlformats.org/spreadsheetml/2006/main">
  <c r="F14" i="4" l="1"/>
  <c r="F10" i="4" l="1"/>
  <c r="F11" i="4"/>
  <c r="F12" i="4"/>
  <c r="F13" i="4"/>
  <c r="F9" i="4"/>
  <c r="F8" i="4"/>
  <c r="F7" i="4"/>
  <c r="F6" i="4"/>
  <c r="F5" i="4"/>
  <c r="F4" i="4"/>
  <c r="F15" i="4" l="1"/>
</calcChain>
</file>

<file path=xl/sharedStrings.xml><?xml version="1.0" encoding="utf-8"?>
<sst xmlns="http://schemas.openxmlformats.org/spreadsheetml/2006/main" count="19" uniqueCount="19">
  <si>
    <t>№ з/п</t>
  </si>
  <si>
    <t>Перелік видатків</t>
  </si>
  <si>
    <t>Кількість</t>
  </si>
  <si>
    <t>Схематичний малюнок</t>
  </si>
  <si>
    <t>Орієнтовна вартість, грн</t>
  </si>
  <si>
    <t>Сума, грн</t>
  </si>
  <si>
    <t>Разом :</t>
  </si>
  <si>
    <t>Орієнтовна,  загальна вартість облаштування технічних станцій ремонту велосипедів</t>
  </si>
  <si>
    <t>Набір шестигранок</t>
  </si>
  <si>
    <t>Викрутка шліцева</t>
  </si>
  <si>
    <t>Викрутка хрестова</t>
  </si>
  <si>
    <t>Вижимка ланцюга</t>
  </si>
  <si>
    <t>Ключ для спиць</t>
  </si>
  <si>
    <t>Набір щіток</t>
  </si>
  <si>
    <t>Лопатки для бортування колеса</t>
  </si>
  <si>
    <t xml:space="preserve">Насос </t>
  </si>
  <si>
    <t>Металевий матеріал( Листи бляхи, туби, закріплюючі матеріали)</t>
  </si>
  <si>
    <t>Виконаня робіт(виготовлення та монтаж)</t>
  </si>
  <si>
    <t>ключ конусний накідний 8,10,11,12,13,15,16,18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</si>
</sst>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b/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4" fillId="0" borderId="17" xfId="1" applyNumberFormat="1" applyFont="1" applyFill="1" applyBorder="1" applyAlignment="1">
      <alignment horizontal="center" vertical="center" wrapText="1"/>
    </xf>
    <xf numFmtId="2" fontId="4" fillId="0" borderId="14" xfId="1" applyNumberFormat="1" applyFont="1" applyFill="1" applyBorder="1" applyAlignment="1">
      <alignment horizontal="center" vertical="center" wrapText="1"/>
    </xf>
    <xf numFmtId="2" fontId="4" fillId="0" borderId="4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2" fontId="7" fillId="0" borderId="14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2" fontId="7" fillId="0" borderId="4" xfId="0" applyNumberFormat="1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2" fontId="7" fillId="0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462643</xdr:colOff>
      <xdr:row>10</xdr:row>
      <xdr:rowOff>142875</xdr:rowOff>
    </xdr:from>
    <xdr:to>
      <xdr:col>2</xdr:col>
      <xdr:colOff>1211035</xdr:colOff>
      <xdr:row>10</xdr:row>
      <xdr:rowOff>891267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1839" y="9187484"/>
          <a:ext cx="748392" cy="748392"/>
        </a:xfrm>
        <a:prstGeom prst="rect">
          <a:avLst/>
        </a:prstGeom>
      </xdr:spPr>
    </xdr:pic>
    <xdr:clientData/>
  </xdr:twoCellAnchor>
  <xdr:twoCellAnchor editAs="oneCell">
    <xdr:from>
      <xdr:col>2</xdr:col>
      <xdr:colOff>290259</xdr:colOff>
      <xdr:row>6</xdr:row>
      <xdr:rowOff>108857</xdr:rowOff>
    </xdr:from>
    <xdr:to>
      <xdr:col>2</xdr:col>
      <xdr:colOff>1192411</xdr:colOff>
      <xdr:row>6</xdr:row>
      <xdr:rowOff>1011009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9455" y="4747118"/>
          <a:ext cx="902152" cy="902152"/>
        </a:xfrm>
        <a:prstGeom prst="rect">
          <a:avLst/>
        </a:prstGeom>
      </xdr:spPr>
    </xdr:pic>
    <xdr:clientData/>
  </xdr:twoCellAnchor>
  <xdr:twoCellAnchor editAs="oneCell">
    <xdr:from>
      <xdr:col>2</xdr:col>
      <xdr:colOff>421821</xdr:colOff>
      <xdr:row>4</xdr:row>
      <xdr:rowOff>74122</xdr:rowOff>
    </xdr:from>
    <xdr:to>
      <xdr:col>2</xdr:col>
      <xdr:colOff>1239170</xdr:colOff>
      <xdr:row>4</xdr:row>
      <xdr:rowOff>891471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017" y="2509209"/>
          <a:ext cx="817349" cy="817349"/>
        </a:xfrm>
        <a:prstGeom prst="rect">
          <a:avLst/>
        </a:prstGeom>
      </xdr:spPr>
    </xdr:pic>
    <xdr:clientData/>
  </xdr:twoCellAnchor>
  <xdr:twoCellAnchor editAs="oneCell">
    <xdr:from>
      <xdr:col>2</xdr:col>
      <xdr:colOff>408214</xdr:colOff>
      <xdr:row>5</xdr:row>
      <xdr:rowOff>128549</xdr:rowOff>
    </xdr:from>
    <xdr:to>
      <xdr:col>2</xdr:col>
      <xdr:colOff>1225563</xdr:colOff>
      <xdr:row>5</xdr:row>
      <xdr:rowOff>945898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7410" y="3665223"/>
          <a:ext cx="817349" cy="817349"/>
        </a:xfrm>
        <a:prstGeom prst="rect">
          <a:avLst/>
        </a:prstGeom>
      </xdr:spPr>
    </xdr:pic>
    <xdr:clientData/>
  </xdr:twoCellAnchor>
  <xdr:twoCellAnchor editAs="oneCell">
    <xdr:from>
      <xdr:col>2</xdr:col>
      <xdr:colOff>369834</xdr:colOff>
      <xdr:row>7</xdr:row>
      <xdr:rowOff>277091</xdr:rowOff>
    </xdr:from>
    <xdr:to>
      <xdr:col>2</xdr:col>
      <xdr:colOff>1282695</xdr:colOff>
      <xdr:row>7</xdr:row>
      <xdr:rowOff>1009721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030" y="6016939"/>
          <a:ext cx="912861" cy="732630"/>
        </a:xfrm>
        <a:prstGeom prst="rect">
          <a:avLst/>
        </a:prstGeom>
      </xdr:spPr>
    </xdr:pic>
    <xdr:clientData/>
  </xdr:twoCellAnchor>
  <xdr:twoCellAnchor editAs="oneCell">
    <xdr:from>
      <xdr:col>2</xdr:col>
      <xdr:colOff>520348</xdr:colOff>
      <xdr:row>11</xdr:row>
      <xdr:rowOff>149678</xdr:rowOff>
    </xdr:from>
    <xdr:to>
      <xdr:col>2</xdr:col>
      <xdr:colOff>1196871</xdr:colOff>
      <xdr:row>11</xdr:row>
      <xdr:rowOff>938955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544" y="10295874"/>
          <a:ext cx="676523" cy="789277"/>
        </a:xfrm>
        <a:prstGeom prst="rect">
          <a:avLst/>
        </a:prstGeom>
      </xdr:spPr>
    </xdr:pic>
    <xdr:clientData/>
  </xdr:twoCellAnchor>
  <xdr:twoCellAnchor editAs="oneCell">
    <xdr:from>
      <xdr:col>2</xdr:col>
      <xdr:colOff>353445</xdr:colOff>
      <xdr:row>3</xdr:row>
      <xdr:rowOff>54428</xdr:rowOff>
    </xdr:from>
    <xdr:to>
      <xdr:col>2</xdr:col>
      <xdr:colOff>1375193</xdr:colOff>
      <xdr:row>3</xdr:row>
      <xdr:rowOff>1076176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2641" y="1387928"/>
          <a:ext cx="1021748" cy="1021748"/>
        </a:xfrm>
        <a:prstGeom prst="rect">
          <a:avLst/>
        </a:prstGeom>
      </xdr:spPr>
    </xdr:pic>
    <xdr:clientData/>
  </xdr:twoCellAnchor>
  <xdr:twoCellAnchor editAs="oneCell">
    <xdr:from>
      <xdr:col>2</xdr:col>
      <xdr:colOff>300475</xdr:colOff>
      <xdr:row>8</xdr:row>
      <xdr:rowOff>95250</xdr:rowOff>
    </xdr:from>
    <xdr:to>
      <xdr:col>2</xdr:col>
      <xdr:colOff>1278905</xdr:colOff>
      <xdr:row>8</xdr:row>
      <xdr:rowOff>1073680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671" y="6936685"/>
          <a:ext cx="978430" cy="97843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270019</xdr:colOff>
      <xdr:row>9</xdr:row>
      <xdr:rowOff>51955</xdr:rowOff>
    </xdr:from>
    <xdr:to>
      <xdr:col>2</xdr:col>
      <xdr:colOff>1143884</xdr:colOff>
      <xdr:row>9</xdr:row>
      <xdr:rowOff>1071465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9215" y="7994977"/>
          <a:ext cx="873865" cy="1019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15" zoomScaleNormal="115" workbookViewId="0">
      <selection activeCell="E14" sqref="E14"/>
    </sheetView>
  </sheetViews>
  <sheetFormatPr defaultRowHeight="15" x14ac:dyDescent="0.25"/>
  <cols>
    <col min="1" max="1" width="7.7109375" style="1" customWidth="1"/>
    <col min="2" max="2" width="47.28515625" style="1" customWidth="1"/>
    <col min="3" max="3" width="24.85546875" style="1" customWidth="1"/>
    <col min="4" max="4" width="16.28515625" style="1" customWidth="1"/>
    <col min="5" max="5" width="13" style="1" customWidth="1"/>
    <col min="6" max="6" width="15.28515625" style="1" customWidth="1"/>
    <col min="7" max="16384" width="9.140625" style="1"/>
  </cols>
  <sheetData>
    <row r="1" spans="1:6" ht="51" customHeight="1" x14ac:dyDescent="0.35">
      <c r="A1" s="32" t="s">
        <v>7</v>
      </c>
      <c r="B1" s="30"/>
      <c r="C1" s="30"/>
      <c r="D1" s="30"/>
      <c r="E1" s="30"/>
      <c r="F1" s="30"/>
    </row>
    <row r="2" spans="1:6" ht="15.75" thickBot="1" x14ac:dyDescent="0.3"/>
    <row r="3" spans="1:6" ht="38.25" thickBot="1" x14ac:dyDescent="0.3">
      <c r="A3" s="2" t="s">
        <v>0</v>
      </c>
      <c r="B3" s="14" t="s">
        <v>1</v>
      </c>
      <c r="C3" s="11" t="s">
        <v>3</v>
      </c>
      <c r="D3" s="16" t="s">
        <v>4</v>
      </c>
      <c r="E3" s="11" t="s">
        <v>2</v>
      </c>
      <c r="F3" s="4" t="s">
        <v>5</v>
      </c>
    </row>
    <row r="4" spans="1:6" ht="87" customHeight="1" x14ac:dyDescent="0.25">
      <c r="A4" s="12">
        <v>1</v>
      </c>
      <c r="B4" s="22" t="s">
        <v>8</v>
      </c>
      <c r="C4" s="23"/>
      <c r="D4" s="24">
        <v>400</v>
      </c>
      <c r="E4" s="18">
        <v>6</v>
      </c>
      <c r="F4" s="9">
        <f>E4*D4</f>
        <v>2400</v>
      </c>
    </row>
    <row r="5" spans="1:6" ht="87" customHeight="1" x14ac:dyDescent="0.25">
      <c r="A5" s="13">
        <v>2</v>
      </c>
      <c r="B5" s="25" t="s">
        <v>9</v>
      </c>
      <c r="C5" s="26"/>
      <c r="D5" s="27">
        <v>150</v>
      </c>
      <c r="E5" s="19">
        <v>12</v>
      </c>
      <c r="F5" s="10">
        <f t="shared" ref="F5:F14" si="0">E5*D5</f>
        <v>1800</v>
      </c>
    </row>
    <row r="6" spans="1:6" ht="87" customHeight="1" x14ac:dyDescent="0.25">
      <c r="A6" s="13">
        <v>3</v>
      </c>
      <c r="B6" s="25" t="s">
        <v>10</v>
      </c>
      <c r="C6" s="6"/>
      <c r="D6" s="17">
        <v>150</v>
      </c>
      <c r="E6" s="20">
        <v>12</v>
      </c>
      <c r="F6" s="10">
        <f t="shared" si="0"/>
        <v>1800</v>
      </c>
    </row>
    <row r="7" spans="1:6" ht="87" customHeight="1" x14ac:dyDescent="0.25">
      <c r="A7" s="13">
        <v>4</v>
      </c>
      <c r="B7" s="25" t="s">
        <v>11</v>
      </c>
      <c r="C7" s="7"/>
      <c r="D7" s="17">
        <v>290</v>
      </c>
      <c r="E7" s="19">
        <v>6</v>
      </c>
      <c r="F7" s="10">
        <f t="shared" si="0"/>
        <v>1740</v>
      </c>
    </row>
    <row r="8" spans="1:6" ht="87" customHeight="1" x14ac:dyDescent="0.25">
      <c r="A8" s="13">
        <v>5</v>
      </c>
      <c r="B8" s="25" t="s">
        <v>12</v>
      </c>
      <c r="C8" s="6"/>
      <c r="D8" s="17">
        <v>200</v>
      </c>
      <c r="E8" s="19">
        <v>6</v>
      </c>
      <c r="F8" s="10">
        <f t="shared" si="0"/>
        <v>1200</v>
      </c>
    </row>
    <row r="9" spans="1:6" ht="87" customHeight="1" x14ac:dyDescent="0.25">
      <c r="A9" s="13">
        <v>6</v>
      </c>
      <c r="B9" s="25" t="s">
        <v>13</v>
      </c>
      <c r="C9" s="6"/>
      <c r="D9" s="17">
        <v>590</v>
      </c>
      <c r="E9" s="19">
        <v>6</v>
      </c>
      <c r="F9" s="10">
        <f t="shared" si="0"/>
        <v>3540</v>
      </c>
    </row>
    <row r="10" spans="1:6" ht="87" customHeight="1" x14ac:dyDescent="0.25">
      <c r="A10" s="13"/>
      <c r="B10" s="7" t="s">
        <v>14</v>
      </c>
      <c r="C10" s="6"/>
      <c r="D10" s="17">
        <v>150</v>
      </c>
      <c r="E10" s="19">
        <v>12</v>
      </c>
      <c r="F10" s="10">
        <f t="shared" ref="F10:F12" si="1">E10*D10</f>
        <v>1800</v>
      </c>
    </row>
    <row r="11" spans="1:6" ht="87" customHeight="1" x14ac:dyDescent="0.25">
      <c r="A11" s="13"/>
      <c r="B11" s="25" t="s">
        <v>18</v>
      </c>
      <c r="C11" s="6"/>
      <c r="D11" s="17">
        <v>150</v>
      </c>
      <c r="E11" s="19">
        <v>48</v>
      </c>
      <c r="F11" s="10">
        <f t="shared" si="1"/>
        <v>7200</v>
      </c>
    </row>
    <row r="12" spans="1:6" ht="87" customHeight="1" x14ac:dyDescent="0.25">
      <c r="A12" s="13"/>
      <c r="B12" s="25" t="s">
        <v>15</v>
      </c>
      <c r="C12" s="6"/>
      <c r="D12" s="17">
        <v>800</v>
      </c>
      <c r="E12" s="19">
        <v>6</v>
      </c>
      <c r="F12" s="10">
        <f t="shared" si="1"/>
        <v>4800</v>
      </c>
    </row>
    <row r="13" spans="1:6" ht="87" customHeight="1" x14ac:dyDescent="0.25">
      <c r="A13" s="13">
        <v>7</v>
      </c>
      <c r="B13" s="25" t="s">
        <v>16</v>
      </c>
      <c r="C13" s="6"/>
      <c r="D13" s="27">
        <v>50000</v>
      </c>
      <c r="E13" s="20">
        <v>1</v>
      </c>
      <c r="F13" s="10">
        <f t="shared" si="0"/>
        <v>50000</v>
      </c>
    </row>
    <row r="14" spans="1:6" ht="87" customHeight="1" thickBot="1" x14ac:dyDescent="0.3">
      <c r="A14" s="13">
        <v>8</v>
      </c>
      <c r="B14" s="28" t="s">
        <v>17</v>
      </c>
      <c r="C14" s="15"/>
      <c r="D14" s="29">
        <v>10000</v>
      </c>
      <c r="E14" s="21">
        <v>6</v>
      </c>
      <c r="F14" s="10">
        <f t="shared" si="0"/>
        <v>60000</v>
      </c>
    </row>
    <row r="15" spans="1:6" ht="28.5" customHeight="1" thickBot="1" x14ac:dyDescent="0.3">
      <c r="A15" s="3"/>
      <c r="B15" s="3"/>
      <c r="C15" s="3"/>
      <c r="D15" s="31" t="s">
        <v>6</v>
      </c>
      <c r="E15" s="31"/>
      <c r="F15" s="8">
        <f>SUM(F4:F14)</f>
        <v>136280</v>
      </c>
    </row>
    <row r="18" spans="4:5" x14ac:dyDescent="0.25">
      <c r="D18" s="5"/>
      <c r="E18" s="5"/>
    </row>
  </sheetData>
  <mergeCells count="2">
    <mergeCell ref="A1:F1"/>
    <mergeCell ref="D15:E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2017-09-28T11:45:27Z</dcterms:modified>
</cp:coreProperties>
</file>