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20490" windowHeight="741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E62" i="1" l="1"/>
  <c r="E53" i="1"/>
  <c r="E52" i="1"/>
  <c r="E47" i="1"/>
  <c r="E49" i="1"/>
  <c r="E50" i="1"/>
  <c r="E48" i="1"/>
  <c r="E45" i="1"/>
  <c r="E43" i="1"/>
  <c r="E40" i="1"/>
  <c r="E33" i="1"/>
  <c r="E29" i="1"/>
  <c r="E26" i="1"/>
  <c r="E28" i="1"/>
  <c r="E31" i="1"/>
  <c r="E32" i="1"/>
  <c r="E34" i="1"/>
  <c r="E27" i="1"/>
  <c r="E23" i="1"/>
  <c r="E22" i="1"/>
  <c r="E21" i="1"/>
  <c r="E20" i="1"/>
  <c r="E19" i="1"/>
  <c r="E17" i="1"/>
  <c r="E18" i="1"/>
  <c r="E10" i="1"/>
  <c r="E13" i="1"/>
  <c r="E7" i="1"/>
  <c r="E8" i="1"/>
  <c r="E9" i="1"/>
  <c r="E11" i="1"/>
  <c r="E12" i="1"/>
  <c r="E16" i="1"/>
  <c r="E14" i="1"/>
  <c r="E6" i="1"/>
  <c r="E57" i="1" l="1"/>
  <c r="E3" i="1" l="1"/>
  <c r="E2" i="1"/>
</calcChain>
</file>

<file path=xl/sharedStrings.xml><?xml version="1.0" encoding="utf-8"?>
<sst xmlns="http://schemas.openxmlformats.org/spreadsheetml/2006/main" count="97" uniqueCount="71">
  <si>
    <t>№</t>
  </si>
  <si>
    <t>Найменування</t>
  </si>
  <si>
    <t>Кількість</t>
  </si>
  <si>
    <t>Орієнтовна ціна, грн</t>
  </si>
  <si>
    <t>Вартість проекту для здійснення реконструкції</t>
  </si>
  <si>
    <t>http://economtochka.com.ua/index.php?route=product/product&amp;path=6_12&amp;product_id=1134</t>
  </si>
  <si>
    <t xml:space="preserve">Диван </t>
  </si>
  <si>
    <t xml:space="preserve">Стіл письмовий </t>
  </si>
  <si>
    <t>Ремонт приміщення (близько 280 кв.м.)</t>
  </si>
  <si>
    <t xml:space="preserve">ОБЛАДНАННЯ,МЕБЛІ, </t>
  </si>
  <si>
    <t>ЛЕКТОРІЇ</t>
  </si>
  <si>
    <t xml:space="preserve">Стілець для відвідувачів </t>
  </si>
  <si>
    <t>http://amf.com.ua/stol_uk102_venge_magija/p140821/?utm_source=ibud.ua&amp;utm_medium=referral&amp;utm_campaign=ibud.ua.promo</t>
  </si>
  <si>
    <t>http://ternopil.prom.ua/p321108178-stelazh-horsens-3polits.html?utm_campaign=%2528portal%2529%2520%25D0%25A1%25D1%2582%25D0%25B5%25D0%25BB%25D0%25B0%25D0%25B6%2520HORSENS%25203%25D0%25BF%25D0%25BE%25D0%25BB%25D0%25B8%25D1%2586%25D1%2596%252070%25D1%258530%25D1%2581%25D0%25BC&amp;utm_content=%2528321108178%2529%2520%25D0%25A1%25D1%2582%25D0%25B5%25D0%25BB%25D0%25B0%25D0%25B6%2520HORSENS%25203%25D0%25BF%25D0%25BE%25D0%25BB%25D0%25B8%25D1%2586%25D1%2596%252070%25D1%258530%25D1%2581%25D0%25BC%2520%25D0%25B1%25D1%2596%25D0%25BB%25D0%25B8%25D0%25B9&amp;utm_source=prom.ua_context_prosale&amp;utm_medium=%252837034001%2529%2520%25D0%25BA%25D0%25BD%25D0%25B8%25D0%25B6%25D0%25BD%25D1%258B%25D0%25B5%2520%25D1%2588%25D0%25BA%25D0%25B0%25D1%2584%25D1%258B%2520%25D0%25B8%2520%25D0%25BF%25D0%25BE%25D0%25BB%25D0%25BA%25D0%25B8</t>
  </si>
  <si>
    <t>Стелаж для книг</t>
  </si>
  <si>
    <t>http://www.osvito.com/ua/products/4284-doska-dlya-markera-120h220-111222</t>
  </si>
  <si>
    <t xml:space="preserve">Дошка для маркера </t>
  </si>
  <si>
    <t xml:space="preserve">Ноутбук </t>
  </si>
  <si>
    <t>https://privatmarket.ua/product/asus_x751sa_x751sa_ty002d_white</t>
  </si>
  <si>
    <t>http://laguna.ua/ternopil/Proektor-Viewsonic-PJD5151-DLP-3300-lm-800-h-600-do-1080p-22.html</t>
  </si>
  <si>
    <t xml:space="preserve">Проектор </t>
  </si>
  <si>
    <t>Світильник растровий світлодіодний</t>
  </si>
  <si>
    <t>https://axiomplus.com.ua/led-paneli-i-rastrovye-svetilniki/product-44639/</t>
  </si>
  <si>
    <t>Переноски</t>
  </si>
  <si>
    <t>http://prom.ua/p259125267-setevoj-filtr-udlinitel.html</t>
  </si>
  <si>
    <t>http://rozetka.com.ua/canon_i_sensys_mf212w_with_wi_fi/p1645517/</t>
  </si>
  <si>
    <t>Багатофункціональний пристрій (принтер+сканер)</t>
  </si>
  <si>
    <t>КОВОРКІНГ</t>
  </si>
  <si>
    <t>http://cardsplus.com.ua/mebel/view.html?id=6144</t>
  </si>
  <si>
    <t xml:space="preserve">Конференц-стіл </t>
  </si>
  <si>
    <t>http://goldenplaza.com.ua/myagkaja-mebel/divani/evroknijka/divan-alis-monako.html</t>
  </si>
  <si>
    <t>Фліпчарт</t>
  </si>
  <si>
    <t>http://www.osvito.com/ua/products/2456-flipchart-dlya-markera-na-trenoge-65x100</t>
  </si>
  <si>
    <t>Лампа настільна</t>
  </si>
  <si>
    <t>https://www.ria.com/uk/nastolnaya-lampa-svetylnyk-s-akkumulyatorom-12426664.html</t>
  </si>
  <si>
    <t>ІГРОВА КІМНАТА (КРИЇВКА)</t>
  </si>
  <si>
    <t>http://dnepropetrovsk.all.biz/uk/stil-shahy-g9664101#.WBU65jWg_IU</t>
  </si>
  <si>
    <t>Стіл ігровий (шашки, шахмати)</t>
  </si>
  <si>
    <t xml:space="preserve">Настільні ігри </t>
  </si>
  <si>
    <t>КІМНАТИ ПЕРСОНАЛУ</t>
  </si>
  <si>
    <t>https://sofino.ua/goods-146768_96070</t>
  </si>
  <si>
    <t xml:space="preserve">Ліжко двоярусне </t>
  </si>
  <si>
    <t xml:space="preserve">Матраци </t>
  </si>
  <si>
    <t>https://imperia.matrasiv.com/ua/matrasy/notte_light.html#size-80x190</t>
  </si>
  <si>
    <t xml:space="preserve">Тумбочка </t>
  </si>
  <si>
    <t>http://lux-mebli.net/p12226320-tumbochka-prilzhkova-shpon.html</t>
  </si>
  <si>
    <t>САНВУЗЛИ</t>
  </si>
  <si>
    <t>Унітаз</t>
  </si>
  <si>
    <t>Раковина</t>
  </si>
  <si>
    <t>Сушка для рук</t>
  </si>
  <si>
    <t>Зеркало</t>
  </si>
  <si>
    <t>http://aqueduk.com.ua/products/unitaz-vb-omnia-architectura</t>
  </si>
  <si>
    <t>http://hotline.ua/remont-rakoviny-umyvalniki/cersanit-caspia-44-k11-0099/</t>
  </si>
  <si>
    <t>http://brandline.com.ua/products/?id=14557</t>
  </si>
  <si>
    <t>http://germes.lviv.ua/47512-dzerkalo-akcent-50-venge.html</t>
  </si>
  <si>
    <t>Вішалка</t>
  </si>
  <si>
    <t>http://goldenplaza.com.ua/prihojie/veshalki/veshalka-alisa-v-800-roko.html</t>
  </si>
  <si>
    <t>ГАРДЕРОБ</t>
  </si>
  <si>
    <t>КОРИДОРИ, ТАМБУРИ, СХОДОВІ КЛІТКИ, кладовки</t>
  </si>
  <si>
    <t>КІМНАТА ПСИХОЛОГІЧНОГО РОЗВАНТАЖЕННЯ</t>
  </si>
  <si>
    <t>Крісло-пуф</t>
  </si>
  <si>
    <t xml:space="preserve">Акваріум </t>
  </si>
  <si>
    <t>http://positive.lviv.ua/Крісло-мішок-Груша/Крісло-мішок-Груша-Чорний-кіт-розмір-S/positive.tpl.html</t>
  </si>
  <si>
    <t>СКЛАДИ, КЛАДОВКИ</t>
  </si>
  <si>
    <t>Стелажі</t>
  </si>
  <si>
    <t>http://epicentrk.ua/hot/27_04-10_05_16/stelazh-metalevij</t>
  </si>
  <si>
    <t xml:space="preserve">Жалюзі </t>
  </si>
  <si>
    <t>http://rozetka.com.ua/deco_city_6009070160/p9189072/</t>
  </si>
  <si>
    <t>Забезпечення фунціонування молодіжного центру ( зарплата)</t>
  </si>
  <si>
    <t xml:space="preserve">Заробітна плата 3 адмінтраторам* 6 міс*3500 ( з урахуванням нарахувань на оплату працівників при умові прийняті на роботу з червня 2017 року) 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</si>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</sst>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1" fillId="0" borderId="4" xfId="1" applyBorder="1" applyAlignment="1" applyProtection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/>
    <xf numFmtId="0" fontId="1" fillId="0" borderId="1" xfId="1" applyBorder="1" applyAlignment="1" applyProtection="1"/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queduk.com.ua/products/unitaz-vb-omnia-architectura" TargetMode="External"/><Relationship Id="rId1" Type="http://schemas.openxmlformats.org/officeDocument/2006/relationships/hyperlink" Target="http://prom.ua/p259125267-setevoj-filtr-udlinit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="85" zoomScaleNormal="85" workbookViewId="0">
      <selection activeCell="E62" sqref="E62"/>
    </sheetView>
  </sheetViews>
  <sheetFormatPr defaultRowHeight="15" x14ac:dyDescent="0.25"/>
  <cols>
    <col min="1" max="1" width="6.42578125" customWidth="1"/>
    <col min="2" max="2" width="42" customWidth="1"/>
    <col min="4" max="4" width="20.85546875" customWidth="1"/>
  </cols>
  <sheetData>
    <row r="1" spans="1:10" x14ac:dyDescent="0.25">
      <c r="A1" s="2" t="s">
        <v>0</v>
      </c>
      <c r="B1" s="4" t="s">
        <v>1</v>
      </c>
      <c r="C1" s="2" t="s">
        <v>2</v>
      </c>
      <c r="D1" s="2" t="s">
        <v>3</v>
      </c>
      <c r="E1" s="2"/>
      <c r="F1" s="1"/>
      <c r="G1" s="1"/>
      <c r="H1" s="1"/>
      <c r="I1" s="1"/>
      <c r="J1" s="1"/>
    </row>
    <row r="2" spans="1:10" x14ac:dyDescent="0.25">
      <c r="A2" s="2">
        <v>1</v>
      </c>
      <c r="B2" s="4" t="s">
        <v>4</v>
      </c>
      <c r="C2" s="2">
        <v>1</v>
      </c>
      <c r="D2" s="2">
        <v>30000</v>
      </c>
      <c r="E2" s="2">
        <f>D2*C2</f>
        <v>30000</v>
      </c>
      <c r="F2" s="1"/>
      <c r="G2" s="1"/>
      <c r="H2" s="1"/>
      <c r="I2" s="1"/>
      <c r="J2" s="1"/>
    </row>
    <row r="3" spans="1:10" x14ac:dyDescent="0.25">
      <c r="A3" s="2">
        <v>2</v>
      </c>
      <c r="B3" t="s">
        <v>8</v>
      </c>
      <c r="C3" s="2">
        <v>1</v>
      </c>
      <c r="D3" s="2">
        <v>450000</v>
      </c>
      <c r="E3" s="2">
        <f>D3*C3</f>
        <v>450000</v>
      </c>
      <c r="F3" s="1"/>
      <c r="G3" s="1"/>
      <c r="H3" s="1"/>
      <c r="I3" s="1"/>
      <c r="J3" s="1"/>
    </row>
    <row r="4" spans="1:10" x14ac:dyDescent="0.25">
      <c r="A4" s="10" t="s">
        <v>9</v>
      </c>
      <c r="B4" s="11"/>
      <c r="C4" s="11"/>
      <c r="D4" s="11"/>
      <c r="E4" s="12"/>
      <c r="F4" s="1"/>
      <c r="G4" s="1"/>
      <c r="H4" s="1"/>
      <c r="I4" s="1"/>
      <c r="J4" s="1"/>
    </row>
    <row r="5" spans="1:10" x14ac:dyDescent="0.25">
      <c r="A5" s="10" t="s">
        <v>10</v>
      </c>
      <c r="B5" s="11"/>
      <c r="C5" s="11"/>
      <c r="D5" s="11"/>
      <c r="E5" s="12"/>
      <c r="F5" s="1"/>
      <c r="G5" s="1"/>
      <c r="H5" s="1"/>
      <c r="I5" s="1"/>
      <c r="J5" s="1"/>
    </row>
    <row r="6" spans="1:10" x14ac:dyDescent="0.25">
      <c r="A6" s="2">
        <v>3</v>
      </c>
      <c r="B6" s="2" t="s">
        <v>11</v>
      </c>
      <c r="C6" s="2">
        <v>70</v>
      </c>
      <c r="D6" s="2">
        <v>490</v>
      </c>
      <c r="E6" s="2">
        <f>C6*D6</f>
        <v>34300</v>
      </c>
      <c r="F6" s="1" t="s">
        <v>5</v>
      </c>
      <c r="G6" s="1"/>
      <c r="H6" s="1"/>
      <c r="I6" s="1"/>
      <c r="J6" s="1"/>
    </row>
    <row r="7" spans="1:10" x14ac:dyDescent="0.25">
      <c r="A7" s="2">
        <v>4</v>
      </c>
      <c r="B7" s="2" t="s">
        <v>7</v>
      </c>
      <c r="C7" s="2">
        <v>6</v>
      </c>
      <c r="D7" s="2">
        <v>889</v>
      </c>
      <c r="E7" s="7">
        <f t="shared" ref="E7:E17" si="0">C7*D7</f>
        <v>5334</v>
      </c>
      <c r="F7" s="1" t="s">
        <v>12</v>
      </c>
      <c r="G7" s="1"/>
      <c r="H7" s="1"/>
      <c r="I7" s="1"/>
      <c r="J7" s="1"/>
    </row>
    <row r="8" spans="1:10" x14ac:dyDescent="0.25">
      <c r="A8" s="2">
        <v>5</v>
      </c>
      <c r="B8" s="2" t="s">
        <v>14</v>
      </c>
      <c r="C8" s="2">
        <v>8</v>
      </c>
      <c r="D8" s="2">
        <v>1500</v>
      </c>
      <c r="E8" s="7">
        <f t="shared" si="0"/>
        <v>12000</v>
      </c>
      <c r="F8" s="1" t="s">
        <v>13</v>
      </c>
      <c r="G8" s="1"/>
      <c r="H8" s="1"/>
      <c r="I8" s="1"/>
      <c r="J8" s="1"/>
    </row>
    <row r="9" spans="1:10" x14ac:dyDescent="0.25">
      <c r="A9" s="2">
        <v>6</v>
      </c>
      <c r="B9" s="2" t="s">
        <v>16</v>
      </c>
      <c r="C9" s="2">
        <v>2</v>
      </c>
      <c r="D9" s="2">
        <v>1740</v>
      </c>
      <c r="E9" s="7">
        <f t="shared" si="0"/>
        <v>3480</v>
      </c>
      <c r="F9" s="1" t="s">
        <v>15</v>
      </c>
      <c r="G9" s="1"/>
      <c r="H9" s="1"/>
      <c r="I9" s="1"/>
      <c r="J9" s="1"/>
    </row>
    <row r="10" spans="1:10" x14ac:dyDescent="0.25">
      <c r="A10" s="3">
        <v>7</v>
      </c>
      <c r="B10" s="9" t="s">
        <v>17</v>
      </c>
      <c r="C10" s="7">
        <v>2</v>
      </c>
      <c r="D10" s="7">
        <v>9705</v>
      </c>
      <c r="E10" s="7">
        <f>D10*C10</f>
        <v>19410</v>
      </c>
      <c r="F10" s="7" t="s">
        <v>18</v>
      </c>
    </row>
    <row r="11" spans="1:10" x14ac:dyDescent="0.25">
      <c r="A11" s="2">
        <v>8</v>
      </c>
      <c r="B11" s="3" t="s">
        <v>20</v>
      </c>
      <c r="C11" s="2">
        <v>1</v>
      </c>
      <c r="D11" s="2">
        <v>8538</v>
      </c>
      <c r="E11" s="7">
        <f t="shared" si="0"/>
        <v>8538</v>
      </c>
      <c r="F11" s="6" t="s">
        <v>19</v>
      </c>
    </row>
    <row r="12" spans="1:10" x14ac:dyDescent="0.25">
      <c r="A12" s="2">
        <v>9</v>
      </c>
      <c r="B12" s="2" t="s">
        <v>21</v>
      </c>
      <c r="C12" s="2">
        <v>8</v>
      </c>
      <c r="D12" s="2">
        <v>545</v>
      </c>
      <c r="E12" s="7">
        <f t="shared" si="0"/>
        <v>4360</v>
      </c>
      <c r="F12" s="6" t="s">
        <v>22</v>
      </c>
    </row>
    <row r="13" spans="1:10" x14ac:dyDescent="0.25">
      <c r="A13" s="2">
        <v>10</v>
      </c>
      <c r="B13" s="9" t="s">
        <v>23</v>
      </c>
      <c r="C13" s="7">
        <v>2</v>
      </c>
      <c r="D13" s="7">
        <v>101</v>
      </c>
      <c r="E13" s="7">
        <f>C13*D13</f>
        <v>202</v>
      </c>
      <c r="F13" s="17" t="s">
        <v>24</v>
      </c>
    </row>
    <row r="14" spans="1:10" x14ac:dyDescent="0.25">
      <c r="A14" s="3">
        <v>11</v>
      </c>
      <c r="B14" s="2" t="s">
        <v>26</v>
      </c>
      <c r="C14" s="2">
        <v>1</v>
      </c>
      <c r="D14" s="2">
        <v>4699</v>
      </c>
      <c r="E14" s="7">
        <f>C14*D14</f>
        <v>4699</v>
      </c>
      <c r="F14" s="6" t="s">
        <v>25</v>
      </c>
    </row>
    <row r="15" spans="1:10" s="6" customFormat="1" x14ac:dyDescent="0.25">
      <c r="A15" s="13" t="s">
        <v>27</v>
      </c>
      <c r="B15" s="14"/>
      <c r="C15" s="14"/>
      <c r="D15" s="14"/>
      <c r="E15" s="15"/>
    </row>
    <row r="16" spans="1:10" x14ac:dyDescent="0.25">
      <c r="A16" s="3">
        <v>12</v>
      </c>
      <c r="B16" s="3" t="s">
        <v>29</v>
      </c>
      <c r="C16" s="3">
        <v>1</v>
      </c>
      <c r="D16" s="3">
        <v>2500</v>
      </c>
      <c r="E16" s="7">
        <f t="shared" si="0"/>
        <v>2500</v>
      </c>
      <c r="F16" s="6" t="s">
        <v>28</v>
      </c>
    </row>
    <row r="17" spans="1:6" s="6" customFormat="1" x14ac:dyDescent="0.25">
      <c r="A17" s="8">
        <v>13</v>
      </c>
      <c r="B17" s="8" t="s">
        <v>6</v>
      </c>
      <c r="C17" s="19">
        <v>1</v>
      </c>
      <c r="D17" s="19">
        <v>7520</v>
      </c>
      <c r="E17" s="19">
        <f t="shared" si="0"/>
        <v>7520</v>
      </c>
      <c r="F17" s="6" t="s">
        <v>30</v>
      </c>
    </row>
    <row r="18" spans="1:6" s="6" customFormat="1" x14ac:dyDescent="0.25">
      <c r="A18" s="8">
        <v>14</v>
      </c>
      <c r="B18" s="7" t="s">
        <v>11</v>
      </c>
      <c r="C18" s="7">
        <v>30</v>
      </c>
      <c r="D18" s="7">
        <v>490</v>
      </c>
      <c r="E18" s="7">
        <f>C18*D18</f>
        <v>14700</v>
      </c>
      <c r="F18" s="1" t="s">
        <v>5</v>
      </c>
    </row>
    <row r="19" spans="1:6" s="6" customFormat="1" x14ac:dyDescent="0.25">
      <c r="A19" s="8">
        <v>15</v>
      </c>
      <c r="B19" s="8" t="s">
        <v>31</v>
      </c>
      <c r="C19" s="19">
        <v>2</v>
      </c>
      <c r="D19" s="19">
        <v>1180</v>
      </c>
      <c r="E19" s="19">
        <f>C19*D19</f>
        <v>2360</v>
      </c>
      <c r="F19" s="6" t="s">
        <v>32</v>
      </c>
    </row>
    <row r="20" spans="1:6" s="6" customFormat="1" x14ac:dyDescent="0.25">
      <c r="A20" s="8">
        <v>16</v>
      </c>
      <c r="B20" s="7" t="s">
        <v>21</v>
      </c>
      <c r="C20" s="7">
        <v>8</v>
      </c>
      <c r="D20" s="7">
        <v>545</v>
      </c>
      <c r="E20" s="7">
        <f t="shared" ref="E20" si="1">C20*D20</f>
        <v>4360</v>
      </c>
      <c r="F20" s="6" t="s">
        <v>22</v>
      </c>
    </row>
    <row r="21" spans="1:6" s="6" customFormat="1" x14ac:dyDescent="0.25">
      <c r="A21" s="8">
        <v>17</v>
      </c>
      <c r="B21" s="9" t="s">
        <v>17</v>
      </c>
      <c r="C21" s="7">
        <v>4</v>
      </c>
      <c r="D21" s="7">
        <v>9705</v>
      </c>
      <c r="E21" s="7">
        <f>D21*C21</f>
        <v>38820</v>
      </c>
      <c r="F21" s="7" t="s">
        <v>18</v>
      </c>
    </row>
    <row r="22" spans="1:6" s="6" customFormat="1" x14ac:dyDescent="0.25">
      <c r="A22" s="8">
        <v>18</v>
      </c>
      <c r="B22" s="7" t="s">
        <v>26</v>
      </c>
      <c r="C22" s="7">
        <v>1</v>
      </c>
      <c r="D22" s="7">
        <v>4699</v>
      </c>
      <c r="E22" s="7">
        <f>C22*D22</f>
        <v>4699</v>
      </c>
      <c r="F22" s="6" t="s">
        <v>25</v>
      </c>
    </row>
    <row r="23" spans="1:6" s="6" customFormat="1" x14ac:dyDescent="0.25">
      <c r="A23" s="8">
        <v>19</v>
      </c>
      <c r="B23" s="7" t="s">
        <v>33</v>
      </c>
      <c r="C23" s="8">
        <v>4</v>
      </c>
      <c r="D23" s="8">
        <v>320</v>
      </c>
      <c r="E23" s="8">
        <f>C23*D23</f>
        <v>1280</v>
      </c>
      <c r="F23" s="6" t="s">
        <v>34</v>
      </c>
    </row>
    <row r="24" spans="1:6" x14ac:dyDescent="0.25">
      <c r="A24" s="8"/>
      <c r="B24" s="8"/>
      <c r="C24" s="7"/>
      <c r="D24" s="7"/>
      <c r="E24" s="7"/>
    </row>
    <row r="25" spans="1:6" x14ac:dyDescent="0.25">
      <c r="A25" s="20" t="s">
        <v>35</v>
      </c>
      <c r="B25" s="20"/>
      <c r="C25" s="20"/>
      <c r="D25" s="20"/>
      <c r="E25" s="20"/>
    </row>
    <row r="26" spans="1:6" x14ac:dyDescent="0.25">
      <c r="A26" s="8">
        <v>20</v>
      </c>
      <c r="B26" s="8" t="s">
        <v>29</v>
      </c>
      <c r="C26" s="8">
        <v>1</v>
      </c>
      <c r="D26" s="8">
        <v>2500</v>
      </c>
      <c r="E26" s="7">
        <f t="shared" ref="E26" si="2">C26*D26</f>
        <v>2500</v>
      </c>
      <c r="F26" s="6" t="s">
        <v>28</v>
      </c>
    </row>
    <row r="27" spans="1:6" x14ac:dyDescent="0.25">
      <c r="A27" s="8">
        <v>21</v>
      </c>
      <c r="B27" s="8" t="s">
        <v>37</v>
      </c>
      <c r="C27" s="8">
        <v>1</v>
      </c>
      <c r="D27" s="8">
        <v>3356</v>
      </c>
      <c r="E27" s="7">
        <f>C27*D27</f>
        <v>3356</v>
      </c>
      <c r="F27" s="6" t="s">
        <v>36</v>
      </c>
    </row>
    <row r="28" spans="1:6" x14ac:dyDescent="0.25">
      <c r="A28" s="8">
        <v>22</v>
      </c>
      <c r="B28" s="8" t="s">
        <v>38</v>
      </c>
      <c r="C28" s="7">
        <v>5</v>
      </c>
      <c r="D28" s="8">
        <v>300</v>
      </c>
      <c r="E28" s="7">
        <f t="shared" ref="E28:E34" si="3">C28*D28</f>
        <v>1500</v>
      </c>
    </row>
    <row r="29" spans="1:6" x14ac:dyDescent="0.25">
      <c r="A29" s="8">
        <v>23</v>
      </c>
      <c r="B29" s="7" t="s">
        <v>21</v>
      </c>
      <c r="C29" s="7">
        <v>2</v>
      </c>
      <c r="D29" s="7">
        <v>545</v>
      </c>
      <c r="E29" s="7">
        <f t="shared" si="3"/>
        <v>1090</v>
      </c>
      <c r="F29" s="6" t="s">
        <v>22</v>
      </c>
    </row>
    <row r="30" spans="1:6" x14ac:dyDescent="0.25">
      <c r="A30" s="20" t="s">
        <v>39</v>
      </c>
      <c r="B30" s="20"/>
      <c r="C30" s="20"/>
      <c r="D30" s="20"/>
      <c r="E30" s="20"/>
    </row>
    <row r="31" spans="1:6" x14ac:dyDescent="0.25">
      <c r="A31" s="8">
        <v>24</v>
      </c>
      <c r="B31" s="8" t="s">
        <v>41</v>
      </c>
      <c r="C31" s="8">
        <v>3</v>
      </c>
      <c r="D31" s="8">
        <v>4638</v>
      </c>
      <c r="E31" s="7">
        <f t="shared" si="3"/>
        <v>13914</v>
      </c>
      <c r="F31" s="6" t="s">
        <v>40</v>
      </c>
    </row>
    <row r="32" spans="1:6" x14ac:dyDescent="0.25">
      <c r="A32" s="8">
        <v>25</v>
      </c>
      <c r="B32" s="8" t="s">
        <v>42</v>
      </c>
      <c r="C32" s="8">
        <v>6</v>
      </c>
      <c r="D32" s="8">
        <v>1200</v>
      </c>
      <c r="E32" s="7">
        <f t="shared" si="3"/>
        <v>7200</v>
      </c>
      <c r="F32" s="6" t="s">
        <v>43</v>
      </c>
    </row>
    <row r="33" spans="1:6" x14ac:dyDescent="0.25">
      <c r="A33" s="8">
        <v>26</v>
      </c>
      <c r="B33" s="7" t="s">
        <v>21</v>
      </c>
      <c r="C33" s="7">
        <v>2</v>
      </c>
      <c r="D33" s="7">
        <v>545</v>
      </c>
      <c r="E33" s="7">
        <f t="shared" ref="E33" si="4">C33*D33</f>
        <v>1090</v>
      </c>
      <c r="F33" s="6" t="s">
        <v>22</v>
      </c>
    </row>
    <row r="34" spans="1:6" x14ac:dyDescent="0.25">
      <c r="A34" s="7">
        <v>27</v>
      </c>
      <c r="B34" s="8" t="s">
        <v>44</v>
      </c>
      <c r="C34" s="8">
        <v>3</v>
      </c>
      <c r="D34" s="8">
        <v>1358</v>
      </c>
      <c r="E34" s="7">
        <f t="shared" si="3"/>
        <v>4074</v>
      </c>
      <c r="F34" s="6" t="s">
        <v>45</v>
      </c>
    </row>
    <row r="35" spans="1:6" x14ac:dyDescent="0.25">
      <c r="A35" s="20" t="s">
        <v>46</v>
      </c>
      <c r="B35" s="20"/>
      <c r="C35" s="20"/>
      <c r="D35" s="20"/>
      <c r="E35" s="20"/>
    </row>
    <row r="36" spans="1:6" x14ac:dyDescent="0.25">
      <c r="A36" s="7">
        <v>28</v>
      </c>
      <c r="B36" s="7" t="s">
        <v>47</v>
      </c>
      <c r="C36" s="8">
        <v>2</v>
      </c>
      <c r="D36" s="7">
        <v>3844</v>
      </c>
      <c r="E36" s="7">
        <v>7688</v>
      </c>
      <c r="F36" s="5" t="s">
        <v>51</v>
      </c>
    </row>
    <row r="37" spans="1:6" x14ac:dyDescent="0.25">
      <c r="A37" s="7">
        <v>29</v>
      </c>
      <c r="B37" s="7" t="s">
        <v>48</v>
      </c>
      <c r="C37" s="8">
        <v>2</v>
      </c>
      <c r="D37" s="7">
        <v>1265</v>
      </c>
      <c r="E37" s="7">
        <v>2530</v>
      </c>
      <c r="F37" s="16" t="s">
        <v>52</v>
      </c>
    </row>
    <row r="38" spans="1:6" x14ac:dyDescent="0.25">
      <c r="A38" s="7">
        <v>30</v>
      </c>
      <c r="B38" s="7" t="s">
        <v>49</v>
      </c>
      <c r="C38" s="8">
        <v>2</v>
      </c>
      <c r="D38" s="7">
        <v>1860</v>
      </c>
      <c r="E38" s="7">
        <v>1860</v>
      </c>
      <c r="F38" s="16" t="s">
        <v>53</v>
      </c>
    </row>
    <row r="39" spans="1:6" x14ac:dyDescent="0.25">
      <c r="A39" s="7">
        <v>31</v>
      </c>
      <c r="B39" s="7" t="s">
        <v>50</v>
      </c>
      <c r="C39" s="8">
        <v>2</v>
      </c>
      <c r="D39" s="7">
        <v>732</v>
      </c>
      <c r="E39" s="7">
        <v>732</v>
      </c>
      <c r="F39" s="16" t="s">
        <v>54</v>
      </c>
    </row>
    <row r="40" spans="1:6" x14ac:dyDescent="0.25">
      <c r="A40" s="7">
        <v>32</v>
      </c>
      <c r="B40" s="7" t="s">
        <v>21</v>
      </c>
      <c r="C40" s="7">
        <v>4</v>
      </c>
      <c r="D40" s="7">
        <v>545</v>
      </c>
      <c r="E40" s="7">
        <f t="shared" ref="E40" si="5">C40*D40</f>
        <v>2180</v>
      </c>
      <c r="F40" s="6" t="s">
        <v>22</v>
      </c>
    </row>
    <row r="41" spans="1:6" x14ac:dyDescent="0.25">
      <c r="A41" s="7"/>
      <c r="B41" s="20" t="s">
        <v>57</v>
      </c>
      <c r="C41" s="20"/>
      <c r="D41" s="20"/>
      <c r="E41" s="20"/>
    </row>
    <row r="42" spans="1:6" x14ac:dyDescent="0.25">
      <c r="A42" s="7">
        <v>33</v>
      </c>
      <c r="B42" s="7" t="s">
        <v>55</v>
      </c>
      <c r="C42" s="7">
        <v>3</v>
      </c>
      <c r="D42" s="7">
        <v>867</v>
      </c>
      <c r="E42" s="7">
        <v>2601</v>
      </c>
      <c r="F42" s="16" t="s">
        <v>56</v>
      </c>
    </row>
    <row r="43" spans="1:6" x14ac:dyDescent="0.25">
      <c r="A43" s="7">
        <v>34</v>
      </c>
      <c r="B43" s="7" t="s">
        <v>21</v>
      </c>
      <c r="C43" s="7">
        <v>1</v>
      </c>
      <c r="D43" s="7">
        <v>545</v>
      </c>
      <c r="E43" s="7">
        <f t="shared" ref="E43" si="6">C43*D43</f>
        <v>545</v>
      </c>
      <c r="F43" s="6" t="s">
        <v>22</v>
      </c>
    </row>
    <row r="44" spans="1:6" x14ac:dyDescent="0.25">
      <c r="A44" s="7"/>
      <c r="B44" s="20" t="s">
        <v>58</v>
      </c>
      <c r="C44" s="20"/>
      <c r="D44" s="20"/>
      <c r="E44" s="20"/>
    </row>
    <row r="45" spans="1:6" x14ac:dyDescent="0.25">
      <c r="A45" s="7">
        <v>35</v>
      </c>
      <c r="B45" s="7" t="s">
        <v>21</v>
      </c>
      <c r="C45" s="7">
        <v>10</v>
      </c>
      <c r="D45" s="7">
        <v>545</v>
      </c>
      <c r="E45" s="7">
        <f t="shared" ref="E45" si="7">C45*D45</f>
        <v>5450</v>
      </c>
      <c r="F45" s="6" t="s">
        <v>22</v>
      </c>
    </row>
    <row r="46" spans="1:6" x14ac:dyDescent="0.25">
      <c r="A46" s="7"/>
      <c r="B46" s="20" t="s">
        <v>59</v>
      </c>
      <c r="C46" s="20"/>
      <c r="D46" s="20"/>
      <c r="E46" s="20"/>
    </row>
    <row r="47" spans="1:6" x14ac:dyDescent="0.25">
      <c r="A47" s="7">
        <v>36</v>
      </c>
      <c r="B47" s="8" t="s">
        <v>61</v>
      </c>
      <c r="C47" s="8">
        <v>1</v>
      </c>
      <c r="D47" s="8">
        <v>2000</v>
      </c>
      <c r="E47" s="7">
        <f>D47*C47</f>
        <v>2000</v>
      </c>
      <c r="F47" s="6"/>
    </row>
    <row r="48" spans="1:6" x14ac:dyDescent="0.25">
      <c r="A48" s="7">
        <v>37</v>
      </c>
      <c r="B48" s="8" t="s">
        <v>6</v>
      </c>
      <c r="C48" s="8">
        <v>1</v>
      </c>
      <c r="D48" s="8">
        <v>7520</v>
      </c>
      <c r="E48" s="8">
        <f t="shared" ref="E48" si="8">C48*D48</f>
        <v>7520</v>
      </c>
      <c r="F48" s="6" t="s">
        <v>30</v>
      </c>
    </row>
    <row r="49" spans="1:6" x14ac:dyDescent="0.25">
      <c r="A49" s="7">
        <v>38</v>
      </c>
      <c r="B49" s="7" t="s">
        <v>60</v>
      </c>
      <c r="C49" s="8">
        <v>5</v>
      </c>
      <c r="D49" s="8">
        <v>680</v>
      </c>
      <c r="E49" s="7">
        <f>D49*C49</f>
        <v>3400</v>
      </c>
      <c r="F49" s="6" t="s">
        <v>62</v>
      </c>
    </row>
    <row r="50" spans="1:6" x14ac:dyDescent="0.25">
      <c r="A50" s="7">
        <v>39</v>
      </c>
      <c r="B50" s="7" t="s">
        <v>21</v>
      </c>
      <c r="C50" s="7">
        <v>2</v>
      </c>
      <c r="D50" s="7">
        <v>545</v>
      </c>
      <c r="E50" s="7">
        <f t="shared" ref="E50" si="9">C50*D50</f>
        <v>1090</v>
      </c>
      <c r="F50" s="6" t="s">
        <v>22</v>
      </c>
    </row>
    <row r="51" spans="1:6" x14ac:dyDescent="0.25">
      <c r="A51" s="7"/>
      <c r="B51" s="20" t="s">
        <v>63</v>
      </c>
      <c r="C51" s="20"/>
      <c r="D51" s="20"/>
      <c r="E51" s="20"/>
    </row>
    <row r="52" spans="1:6" x14ac:dyDescent="0.25">
      <c r="A52" s="7">
        <v>40</v>
      </c>
      <c r="B52" s="7" t="s">
        <v>21</v>
      </c>
      <c r="C52" s="7">
        <v>2</v>
      </c>
      <c r="D52" s="7">
        <v>545</v>
      </c>
      <c r="E52" s="7">
        <f t="shared" ref="E52" si="10">C52*D52</f>
        <v>1090</v>
      </c>
      <c r="F52" s="6" t="s">
        <v>22</v>
      </c>
    </row>
    <row r="53" spans="1:6" x14ac:dyDescent="0.25">
      <c r="A53" s="7">
        <v>41</v>
      </c>
      <c r="B53" s="8" t="s">
        <v>64</v>
      </c>
      <c r="C53" s="8">
        <v>4</v>
      </c>
      <c r="D53" s="8">
        <v>180</v>
      </c>
      <c r="E53" s="7">
        <f>D53*C53</f>
        <v>720</v>
      </c>
      <c r="F53" s="6" t="s">
        <v>65</v>
      </c>
    </row>
    <row r="54" spans="1:6" x14ac:dyDescent="0.25">
      <c r="A54" s="7"/>
      <c r="B54" s="20"/>
      <c r="C54" s="20"/>
      <c r="D54" s="20"/>
      <c r="E54" s="20"/>
    </row>
    <row r="55" spans="1:6" x14ac:dyDescent="0.25">
      <c r="A55" s="7">
        <v>42</v>
      </c>
      <c r="B55" s="8" t="s">
        <v>66</v>
      </c>
      <c r="C55" s="8">
        <v>18</v>
      </c>
      <c r="D55" s="7">
        <v>127</v>
      </c>
      <c r="E55" s="7">
        <v>2286</v>
      </c>
      <c r="F55" s="16" t="s">
        <v>67</v>
      </c>
    </row>
    <row r="56" spans="1:6" x14ac:dyDescent="0.25">
      <c r="A56" s="18" t="s">
        <v>68</v>
      </c>
      <c r="B56" s="18"/>
      <c r="C56" s="18"/>
      <c r="D56" s="18"/>
      <c r="E56" s="18"/>
    </row>
    <row r="57" spans="1:6" x14ac:dyDescent="0.25">
      <c r="A57" s="8">
        <v>43</v>
      </c>
      <c r="B57" s="8" t="s">
        <v>69</v>
      </c>
      <c r="C57" s="8">
        <v>6</v>
      </c>
      <c r="D57" s="8">
        <v>11500</v>
      </c>
      <c r="E57" s="8">
        <f>C57*D57</f>
        <v>69000</v>
      </c>
    </row>
    <row r="58" spans="1:6" x14ac:dyDescent="0.25">
      <c r="A58" s="7"/>
      <c r="B58" s="9"/>
      <c r="C58" s="7"/>
      <c r="D58" s="7"/>
      <c r="E58" s="7"/>
    </row>
    <row r="59" spans="1:6" x14ac:dyDescent="0.25">
      <c r="A59" s="7"/>
      <c r="B59" s="8"/>
      <c r="C59" s="7"/>
      <c r="D59" s="7"/>
      <c r="E59" s="7"/>
    </row>
    <row r="60" spans="1:6" x14ac:dyDescent="0.25">
      <c r="A60" s="7"/>
      <c r="B60" s="8"/>
      <c r="C60" s="8"/>
      <c r="D60" s="8"/>
      <c r="E60" s="7"/>
    </row>
    <row r="61" spans="1:6" x14ac:dyDescent="0.25">
      <c r="A61" s="7"/>
      <c r="B61" s="8"/>
      <c r="C61" s="8"/>
      <c r="D61" s="8"/>
      <c r="E61" s="7"/>
    </row>
    <row r="62" spans="1:6" s="22" customFormat="1" x14ac:dyDescent="0.25">
      <c r="A62" s="21"/>
      <c r="B62" s="21" t="s">
        <v>70</v>
      </c>
      <c r="C62" s="21"/>
      <c r="D62" s="21"/>
      <c r="E62" s="21">
        <f>SUM(E2:E3)+SUM(E6:E14)+SUM(E16:E23)+SUM(E26:E29)+SUM(E31:E34)+SUM(E36:E40)+E45+SUM(E47:E50)+SUM(E52:E53)+E55+E57</f>
        <v>790832</v>
      </c>
    </row>
    <row r="69" spans="6:6" x14ac:dyDescent="0.25">
      <c r="F69" s="5"/>
    </row>
    <row r="70" spans="6:6" x14ac:dyDescent="0.25">
      <c r="F70" s="5"/>
    </row>
    <row r="71" spans="6:6" x14ac:dyDescent="0.25">
      <c r="F71" s="6"/>
    </row>
    <row r="73" spans="6:6" x14ac:dyDescent="0.25">
      <c r="F73" s="6"/>
    </row>
  </sheetData>
  <mergeCells count="12">
    <mergeCell ref="A5:E5"/>
    <mergeCell ref="A56:E56"/>
    <mergeCell ref="A4:E4"/>
    <mergeCell ref="A15:E15"/>
    <mergeCell ref="A25:E25"/>
    <mergeCell ref="A30:E30"/>
    <mergeCell ref="A35:E35"/>
    <mergeCell ref="B41:E41"/>
    <mergeCell ref="B44:E44"/>
    <mergeCell ref="B46:E46"/>
    <mergeCell ref="B51:E51"/>
    <mergeCell ref="B54:E54"/>
  </mergeCells>
  <hyperlinks>
    <hyperlink ref="F13" r:id="rId1"/>
    <hyperlink ref="F3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2016-08-23T15:46:45Z</dcterms:created>
  <dcterms:modified xsi:type="dcterms:W3CDTF">2016-10-30T00:53:44Z</dcterms:modified>
</cp:coreProperties>
</file>